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浩二\Documents\サッカー\2018\"/>
    </mc:Choice>
  </mc:AlternateContent>
  <bookViews>
    <workbookView xWindow="0" yWindow="0" windowWidth="19470" windowHeight="5715"/>
  </bookViews>
  <sheets>
    <sheet name="リーグ戦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M21" i="1"/>
  <c r="A21" i="1"/>
  <c r="P20" i="1"/>
  <c r="M20" i="1"/>
  <c r="A20" i="1"/>
  <c r="P19" i="1"/>
  <c r="M19" i="1"/>
  <c r="A19" i="1"/>
  <c r="P18" i="1"/>
  <c r="M18" i="1"/>
  <c r="A18" i="1"/>
  <c r="P17" i="1"/>
  <c r="M17" i="1"/>
  <c r="A17" i="1"/>
  <c r="P16" i="1"/>
  <c r="M16" i="1"/>
  <c r="A16" i="1"/>
  <c r="P15" i="1"/>
  <c r="M15" i="1"/>
  <c r="A15" i="1"/>
  <c r="P14" i="1"/>
  <c r="M14" i="1"/>
  <c r="A14" i="1"/>
  <c r="P9" i="1"/>
  <c r="M9" i="1"/>
  <c r="P8" i="1"/>
  <c r="M8" i="1"/>
  <c r="P7" i="1"/>
  <c r="M7" i="1"/>
  <c r="P6" i="1"/>
  <c r="M6" i="1"/>
  <c r="P5" i="1"/>
  <c r="M5" i="1"/>
  <c r="P4" i="1"/>
  <c r="M4" i="1"/>
</calcChain>
</file>

<file path=xl/sharedStrings.xml><?xml version="1.0" encoding="utf-8"?>
<sst xmlns="http://schemas.openxmlformats.org/spreadsheetml/2006/main" count="125" uniqueCount="100">
  <si>
    <t>平成30年度　鹿児島県女子サッカーリーグ　１部　順位表</t>
    <rPh sb="0" eb="2">
      <t>ヘイセイ</t>
    </rPh>
    <rPh sb="4" eb="6">
      <t>ネンド</t>
    </rPh>
    <rPh sb="7" eb="11">
      <t>カゴシマケン</t>
    </rPh>
    <rPh sb="11" eb="13">
      <t>ジョシ</t>
    </rPh>
    <rPh sb="22" eb="23">
      <t>ブ</t>
    </rPh>
    <rPh sb="24" eb="26">
      <t>ジュンイ</t>
    </rPh>
    <rPh sb="26" eb="27">
      <t>ヒョウ</t>
    </rPh>
    <phoneticPr fontId="2"/>
  </si>
  <si>
    <t>神村学園中等部</t>
    <rPh sb="0" eb="2">
      <t>カミムラ</t>
    </rPh>
    <rPh sb="2" eb="4">
      <t>ガクエン</t>
    </rPh>
    <rPh sb="4" eb="6">
      <t>チュウトウ</t>
    </rPh>
    <rPh sb="6" eb="7">
      <t>ブ</t>
    </rPh>
    <phoneticPr fontId="2"/>
  </si>
  <si>
    <t>鳳凰高校</t>
    <rPh sb="0" eb="4">
      <t>ホウオウコウコウ</t>
    </rPh>
    <phoneticPr fontId="2"/>
  </si>
  <si>
    <t>日置シーガルズ</t>
    <rPh sb="0" eb="2">
      <t>ヒオキ</t>
    </rPh>
    <phoneticPr fontId="2"/>
  </si>
  <si>
    <t>リンドーゼ霧島</t>
    <rPh sb="5" eb="7">
      <t>キリシマ</t>
    </rPh>
    <phoneticPr fontId="2"/>
  </si>
  <si>
    <t>鹿児島女子高校</t>
    <rPh sb="0" eb="3">
      <t>カゴシマ</t>
    </rPh>
    <rPh sb="3" eb="5">
      <t>ジョシ</t>
    </rPh>
    <rPh sb="5" eb="7">
      <t>コウコウ</t>
    </rPh>
    <phoneticPr fontId="2"/>
  </si>
  <si>
    <t>神村学園高等部</t>
    <rPh sb="0" eb="4">
      <t>カミムラガクエン</t>
    </rPh>
    <rPh sb="4" eb="7">
      <t>コウトウブ</t>
    </rPh>
    <phoneticPr fontId="2"/>
  </si>
  <si>
    <t>勝</t>
    <rPh sb="0" eb="1">
      <t>カ</t>
    </rPh>
    <phoneticPr fontId="2"/>
  </si>
  <si>
    <t>負</t>
    <rPh sb="0" eb="1">
      <t>マ</t>
    </rPh>
    <phoneticPr fontId="2"/>
  </si>
  <si>
    <t>引き分け</t>
    <rPh sb="0" eb="1">
      <t>ヒ</t>
    </rPh>
    <rPh sb="2" eb="3">
      <t>ワ</t>
    </rPh>
    <phoneticPr fontId="2"/>
  </si>
  <si>
    <t>勝ち点</t>
    <rPh sb="0" eb="1">
      <t>カ</t>
    </rPh>
    <rPh sb="2" eb="3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</si>
  <si>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</si>
  <si>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</si>
  <si>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得失点</t>
    <rPh sb="0" eb="3">
      <t>トクシッテン</t>
    </rPh>
    <phoneticPr fontId="2"/>
  </si>
  <si>
    <t>順位</t>
    <rPh sb="0" eb="2">
      <t>ジュンイ</t>
    </rPh>
    <phoneticPr fontId="2"/>
  </si>
  <si>
    <t>○
３ － １</t>
    <phoneticPr fontId="2"/>
  </si>
  <si>
    <t>△　
１ － １</t>
    <phoneticPr fontId="2"/>
  </si>
  <si>
    <t>○
１ － ０</t>
    <phoneticPr fontId="2"/>
  </si>
  <si>
    <t>○
６ － ０</t>
    <phoneticPr fontId="2"/>
  </si>
  <si>
    <t>×
１ － ３</t>
    <phoneticPr fontId="2"/>
  </si>
  <si>
    <t>×
１ － ３</t>
    <phoneticPr fontId="2"/>
  </si>
  <si>
    <t>〇
５ － ０</t>
    <phoneticPr fontId="2"/>
  </si>
  <si>
    <t>〇
６ － ０</t>
    <phoneticPr fontId="2"/>
  </si>
  <si>
    <t>　　　 △
　　４ － ４</t>
    <phoneticPr fontId="2"/>
  </si>
  <si>
    <t>△
０ － ０</t>
    <phoneticPr fontId="2"/>
  </si>
  <si>
    <t>　　 　△
　　１ － １</t>
    <phoneticPr fontId="2"/>
  </si>
  <si>
    <t>×
０ － ５</t>
    <phoneticPr fontId="2"/>
  </si>
  <si>
    <t>○
２ － ０</t>
    <phoneticPr fontId="2"/>
  </si>
  <si>
    <t>△
２ － ２</t>
    <phoneticPr fontId="2"/>
  </si>
  <si>
    <t>○
１ － ０</t>
    <phoneticPr fontId="2"/>
  </si>
  <si>
    <t>×
０ － １</t>
    <phoneticPr fontId="2"/>
  </si>
  <si>
    <t>×
０ － ６</t>
    <phoneticPr fontId="2"/>
  </si>
  <si>
    <t>×
０ － ２</t>
    <phoneticPr fontId="2"/>
  </si>
  <si>
    <t>○
３ － ２</t>
    <phoneticPr fontId="2"/>
  </si>
  <si>
    <t>○
２ － １</t>
    <phoneticPr fontId="2"/>
  </si>
  <si>
    <t>　　　 △
　　４ － ４</t>
    <phoneticPr fontId="2"/>
  </si>
  <si>
    <t>×
２ － ３</t>
    <phoneticPr fontId="2"/>
  </si>
  <si>
    <t>○
３ － １</t>
    <phoneticPr fontId="2"/>
  </si>
  <si>
    <t>×
１ － ２</t>
    <phoneticPr fontId="2"/>
  </si>
  <si>
    <t>平成30年度　鹿児島県女子サッカーリーグ　２部　順位表</t>
    <rPh sb="0" eb="2">
      <t>ヘイセイ</t>
    </rPh>
    <rPh sb="4" eb="6">
      <t>ネンド</t>
    </rPh>
    <rPh sb="7" eb="11">
      <t>カゴシマケン</t>
    </rPh>
    <rPh sb="11" eb="13">
      <t>ジョシ</t>
    </rPh>
    <rPh sb="22" eb="23">
      <t>ブ</t>
    </rPh>
    <rPh sb="24" eb="26">
      <t>ジュンイ</t>
    </rPh>
    <rPh sb="26" eb="27">
      <t>ヒョウ</t>
    </rPh>
    <phoneticPr fontId="2"/>
  </si>
  <si>
    <t>モゼーラ
鹿児島</t>
    <rPh sb="5" eb="8">
      <t>カゴシマ</t>
    </rPh>
    <phoneticPr fontId="2"/>
  </si>
  <si>
    <t>ペガサスＦＣ
鹿児島</t>
    <rPh sb="7" eb="10">
      <t>カゴシマ</t>
    </rPh>
    <phoneticPr fontId="2"/>
  </si>
  <si>
    <t>レイナ川内</t>
    <rPh sb="3" eb="5">
      <t>センダイ</t>
    </rPh>
    <phoneticPr fontId="2"/>
  </si>
  <si>
    <t>鹿屋女子高
ソルティエラ</t>
    <rPh sb="0" eb="2">
      <t>カノヤ</t>
    </rPh>
    <rPh sb="2" eb="5">
      <t>ジョシコウ</t>
    </rPh>
    <phoneticPr fontId="2"/>
  </si>
  <si>
    <t>明桜館高校
城西高校</t>
    <rPh sb="0" eb="1">
      <t>メイ</t>
    </rPh>
    <rPh sb="1" eb="2">
      <t>サクラ</t>
    </rPh>
    <rPh sb="2" eb="3">
      <t>カン</t>
    </rPh>
    <rPh sb="3" eb="5">
      <t>コウコウ</t>
    </rPh>
    <rPh sb="6" eb="8">
      <t>ジョウセイ</t>
    </rPh>
    <rPh sb="8" eb="10">
      <t>コウコウ</t>
    </rPh>
    <phoneticPr fontId="2"/>
  </si>
  <si>
    <t>東谷山
中学校</t>
    <rPh sb="0" eb="1">
      <t>ヒガシ</t>
    </rPh>
    <rPh sb="1" eb="3">
      <t>タニヤマ</t>
    </rPh>
    <rPh sb="4" eb="7">
      <t>チュウガッコウ</t>
    </rPh>
    <phoneticPr fontId="2"/>
  </si>
  <si>
    <t>Ｊａｉｇａ霧島</t>
    <rPh sb="5" eb="7">
      <t>キリシマ</t>
    </rPh>
    <phoneticPr fontId="2"/>
  </si>
  <si>
    <t>育英ＦＣ</t>
    <rPh sb="0" eb="2">
      <t>イクエイ</t>
    </rPh>
    <phoneticPr fontId="2"/>
  </si>
  <si>
    <t>1　　 〇
　　２ － １</t>
    <phoneticPr fontId="2"/>
  </si>
  <si>
    <t>2　　 △
　　１ － １</t>
    <phoneticPr fontId="2"/>
  </si>
  <si>
    <t>3　　 〇
　　３ － ０</t>
    <phoneticPr fontId="2"/>
  </si>
  <si>
    <t>4　　 〇
　１２ － ０</t>
    <phoneticPr fontId="2"/>
  </si>
  <si>
    <t>5　　 〇
　２１ － ０</t>
    <phoneticPr fontId="2"/>
  </si>
  <si>
    <t>6　　 〇
　１８ － ０</t>
    <phoneticPr fontId="2"/>
  </si>
  <si>
    <t>7　　 ×
　　０ － ２</t>
    <phoneticPr fontId="2"/>
  </si>
  <si>
    <t>8　　 ×
　　１ － ３</t>
    <phoneticPr fontId="2"/>
  </si>
  <si>
    <t>9　　 ×
　　１ － ６</t>
    <phoneticPr fontId="2"/>
  </si>
  <si>
    <t>10　　〇
　　６ － ０</t>
    <phoneticPr fontId="2"/>
  </si>
  <si>
    <t>11　　〇
　　５ － ０</t>
    <phoneticPr fontId="2"/>
  </si>
  <si>
    <t>12　　〇
　 １４ － ０</t>
    <phoneticPr fontId="2"/>
  </si>
  <si>
    <t>13　　×
　　０ － ２</t>
    <phoneticPr fontId="2"/>
  </si>
  <si>
    <t>　　 　△
　　１ － １</t>
    <phoneticPr fontId="2"/>
  </si>
  <si>
    <t>〇
３ － １</t>
    <phoneticPr fontId="2"/>
  </si>
  <si>
    <t>14　　〇
　　４ － ０</t>
    <phoneticPr fontId="2"/>
  </si>
  <si>
    <t>15　　〇
　　６ － ０</t>
    <phoneticPr fontId="2"/>
  </si>
  <si>
    <t>16　　〇
　１１ － ０</t>
    <phoneticPr fontId="2"/>
  </si>
  <si>
    <t>17　　〇
　 １１ － ０</t>
    <phoneticPr fontId="2"/>
  </si>
  <si>
    <t>18　　×
　　１ － ５</t>
    <phoneticPr fontId="2"/>
  </si>
  <si>
    <t>×
０ － ３</t>
    <phoneticPr fontId="2"/>
  </si>
  <si>
    <t>〇
６ － １</t>
    <phoneticPr fontId="2"/>
  </si>
  <si>
    <t>×
０ － ４</t>
    <phoneticPr fontId="2"/>
  </si>
  <si>
    <t>19　　〇
　　５ － ０</t>
    <phoneticPr fontId="2"/>
  </si>
  <si>
    <t>20　　〇
　 ２１ － ０</t>
    <phoneticPr fontId="2"/>
  </si>
  <si>
    <t>21　　〇
　１６ － ０</t>
    <phoneticPr fontId="2"/>
  </si>
  <si>
    <t>22　　×
　　１ － ６</t>
    <phoneticPr fontId="2"/>
  </si>
  <si>
    <t>×
０ － １２</t>
    <phoneticPr fontId="2"/>
  </si>
  <si>
    <t>　　　 ×
　　０ － ６</t>
    <phoneticPr fontId="2"/>
  </si>
  <si>
    <t>×
０ － ６</t>
    <phoneticPr fontId="2"/>
  </si>
  <si>
    <t>23　　〇
　　２ － ０</t>
    <phoneticPr fontId="2"/>
  </si>
  <si>
    <t>24　　△
　　１ － １</t>
    <phoneticPr fontId="2"/>
  </si>
  <si>
    <t>25　　×
　　１ － ４</t>
    <phoneticPr fontId="2"/>
  </si>
  <si>
    <t>×
０ － ２１</t>
    <phoneticPr fontId="2"/>
  </si>
  <si>
    <t>×
０ － １１</t>
    <phoneticPr fontId="2"/>
  </si>
  <si>
    <t>×
０ － ２</t>
    <phoneticPr fontId="2"/>
  </si>
  <si>
    <t>26　　〇
　　５ － ０</t>
    <phoneticPr fontId="2"/>
  </si>
  <si>
    <t>27　　×
　　０ － １４</t>
    <phoneticPr fontId="2"/>
  </si>
  <si>
    <t>×
０ － １８</t>
    <phoneticPr fontId="2"/>
  </si>
  <si>
    <t>×
０ － １４</t>
    <phoneticPr fontId="2"/>
  </si>
  <si>
    <t>×
０ － １１</t>
    <phoneticPr fontId="2"/>
  </si>
  <si>
    <t>×
０ － １６</t>
    <phoneticPr fontId="2"/>
  </si>
  <si>
    <t>△
１ － １</t>
    <phoneticPr fontId="2"/>
  </si>
  <si>
    <t>×
０ － ５</t>
    <phoneticPr fontId="2"/>
  </si>
  <si>
    <t xml:space="preserve">
－</t>
  </si>
  <si>
    <t>28　　×
　　０ － １９</t>
    <phoneticPr fontId="2"/>
  </si>
  <si>
    <t>〇
２ － ０</t>
    <phoneticPr fontId="2"/>
  </si>
  <si>
    <t>〇
２ － ０</t>
    <phoneticPr fontId="2"/>
  </si>
  <si>
    <t>〇
５ － １</t>
    <phoneticPr fontId="2"/>
  </si>
  <si>
    <t>〇
４ － １</t>
    <phoneticPr fontId="2"/>
  </si>
  <si>
    <t>〇
１４ － ０</t>
    <phoneticPr fontId="2"/>
  </si>
  <si>
    <t>〇
１９ － 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</si>
</sst>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 diagonalDown="1"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 style="hair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hair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/>
  </sheetViews>
  <sheetFormatPr defaultRowHeight="13.5" x14ac:dyDescent="0.15"/>
  <cols>
    <col min="1" max="9" width="10.625" customWidth="1"/>
    <col min="10" max="17" width="7.125" customWidth="1"/>
  </cols>
  <sheetData>
    <row r="1" spans="1:17" ht="20.100000000000001" customHeight="1" x14ac:dyDescent="0.15">
      <c r="A1" s="1" t="s">
        <v>0</v>
      </c>
    </row>
    <row r="2" spans="1:17" ht="5.25" customHeight="1" thickBot="1" x14ac:dyDescent="0.2"/>
    <row r="3" spans="1:17" ht="30" customHeight="1" thickBot="1" x14ac:dyDescent="0.2">
      <c r="A3" s="2"/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/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13</v>
      </c>
      <c r="Q3" s="6" t="s">
        <v>14</v>
      </c>
    </row>
    <row r="4" spans="1:17" ht="30" customHeight="1" thickTop="1" x14ac:dyDescent="0.15">
      <c r="A4" s="7" t="s">
        <v>1</v>
      </c>
      <c r="B4" s="8"/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10"/>
      <c r="I4" s="11"/>
      <c r="J4" s="12">
        <v>3</v>
      </c>
      <c r="K4" s="12">
        <v>1</v>
      </c>
      <c r="L4" s="12">
        <v>1</v>
      </c>
      <c r="M4" s="13">
        <f t="shared" ref="M4:M9" si="0">J4*3+L4*1</f>
        <v>10</v>
      </c>
      <c r="N4" s="12">
        <v>12</v>
      </c>
      <c r="O4" s="12">
        <v>5</v>
      </c>
      <c r="P4" s="13">
        <f t="shared" ref="P4:P9" si="1">N4-O4</f>
        <v>7</v>
      </c>
      <c r="Q4" s="14">
        <v>1</v>
      </c>
    </row>
    <row r="5" spans="1:17" ht="30" customHeight="1" x14ac:dyDescent="0.15">
      <c r="A5" s="15" t="s">
        <v>2</v>
      </c>
      <c r="B5" s="16" t="s">
        <v>20</v>
      </c>
      <c r="C5" s="17"/>
      <c r="D5" s="18" t="s">
        <v>21</v>
      </c>
      <c r="E5" s="19" t="s">
        <v>22</v>
      </c>
      <c r="F5" s="20" t="s">
        <v>23</v>
      </c>
      <c r="G5" s="19" t="s">
        <v>24</v>
      </c>
      <c r="H5" s="20"/>
      <c r="I5" s="20"/>
      <c r="J5" s="21">
        <v>2</v>
      </c>
      <c r="K5" s="21">
        <v>1</v>
      </c>
      <c r="L5" s="21">
        <v>2</v>
      </c>
      <c r="M5" s="22">
        <f t="shared" si="0"/>
        <v>8</v>
      </c>
      <c r="N5" s="21">
        <v>16</v>
      </c>
      <c r="O5" s="21">
        <v>7</v>
      </c>
      <c r="P5" s="22">
        <f t="shared" si="1"/>
        <v>9</v>
      </c>
      <c r="Q5" s="23">
        <v>2</v>
      </c>
    </row>
    <row r="6" spans="1:17" ht="30" customHeight="1" x14ac:dyDescent="0.15">
      <c r="A6" s="15" t="s">
        <v>3</v>
      </c>
      <c r="B6" s="24" t="s">
        <v>25</v>
      </c>
      <c r="C6" s="18" t="s">
        <v>26</v>
      </c>
      <c r="D6" s="17"/>
      <c r="E6" s="18" t="s">
        <v>27</v>
      </c>
      <c r="F6" s="19" t="s">
        <v>28</v>
      </c>
      <c r="G6" s="19" t="s">
        <v>29</v>
      </c>
      <c r="H6" s="20"/>
      <c r="I6" s="20"/>
      <c r="J6" s="21">
        <v>2</v>
      </c>
      <c r="K6" s="21">
        <v>1</v>
      </c>
      <c r="L6" s="21">
        <v>2</v>
      </c>
      <c r="M6" s="22">
        <f t="shared" si="0"/>
        <v>8</v>
      </c>
      <c r="N6" s="21">
        <v>6</v>
      </c>
      <c r="O6" s="21">
        <v>8</v>
      </c>
      <c r="P6" s="22">
        <f t="shared" si="1"/>
        <v>-2</v>
      </c>
      <c r="Q6" s="23">
        <v>3</v>
      </c>
    </row>
    <row r="7" spans="1:17" ht="30" customHeight="1" x14ac:dyDescent="0.15">
      <c r="A7" s="15" t="s">
        <v>4</v>
      </c>
      <c r="B7" s="25" t="s">
        <v>30</v>
      </c>
      <c r="C7" s="19" t="s">
        <v>31</v>
      </c>
      <c r="D7" s="18" t="s">
        <v>32</v>
      </c>
      <c r="E7" s="17"/>
      <c r="F7" s="18" t="s">
        <v>33</v>
      </c>
      <c r="G7" s="19" t="s">
        <v>34</v>
      </c>
      <c r="H7" s="20"/>
      <c r="I7" s="20"/>
      <c r="J7" s="21">
        <v>2</v>
      </c>
      <c r="K7" s="21">
        <v>3</v>
      </c>
      <c r="L7" s="21">
        <v>0</v>
      </c>
      <c r="M7" s="22">
        <f t="shared" si="0"/>
        <v>6</v>
      </c>
      <c r="N7" s="21">
        <v>5</v>
      </c>
      <c r="O7" s="21">
        <v>12</v>
      </c>
      <c r="P7" s="22">
        <f t="shared" si="1"/>
        <v>-7</v>
      </c>
      <c r="Q7" s="23">
        <v>4</v>
      </c>
    </row>
    <row r="8" spans="1:17" ht="30" customHeight="1" x14ac:dyDescent="0.15">
      <c r="A8" s="15" t="s">
        <v>5</v>
      </c>
      <c r="B8" s="25" t="s">
        <v>31</v>
      </c>
      <c r="C8" s="20" t="s">
        <v>35</v>
      </c>
      <c r="D8" s="19" t="s">
        <v>28</v>
      </c>
      <c r="E8" s="18" t="s">
        <v>36</v>
      </c>
      <c r="F8" s="17"/>
      <c r="G8" s="18" t="s">
        <v>29</v>
      </c>
      <c r="H8" s="20"/>
      <c r="I8" s="20"/>
      <c r="J8" s="21">
        <v>1</v>
      </c>
      <c r="K8" s="21">
        <v>2</v>
      </c>
      <c r="L8" s="21">
        <v>2</v>
      </c>
      <c r="M8" s="22">
        <f t="shared" si="0"/>
        <v>5</v>
      </c>
      <c r="N8" s="21">
        <v>9</v>
      </c>
      <c r="O8" s="21">
        <v>15</v>
      </c>
      <c r="P8" s="22">
        <f t="shared" si="1"/>
        <v>-6</v>
      </c>
      <c r="Q8" s="23">
        <v>5</v>
      </c>
    </row>
    <row r="9" spans="1:17" ht="30" customHeight="1" thickBot="1" x14ac:dyDescent="0.2">
      <c r="A9" s="26" t="s">
        <v>6</v>
      </c>
      <c r="B9" s="27" t="s">
        <v>37</v>
      </c>
      <c r="C9" s="28" t="s">
        <v>24</v>
      </c>
      <c r="D9" s="28" t="s">
        <v>30</v>
      </c>
      <c r="E9" s="28" t="s">
        <v>38</v>
      </c>
      <c r="F9" s="28" t="s">
        <v>30</v>
      </c>
      <c r="G9" s="29"/>
      <c r="H9" s="30"/>
      <c r="I9" s="30"/>
      <c r="J9" s="31">
        <v>1</v>
      </c>
      <c r="K9" s="31">
        <v>3</v>
      </c>
      <c r="L9" s="31">
        <v>1</v>
      </c>
      <c r="M9" s="32">
        <f t="shared" si="0"/>
        <v>4</v>
      </c>
      <c r="N9" s="31">
        <v>4</v>
      </c>
      <c r="O9" s="31">
        <v>5</v>
      </c>
      <c r="P9" s="32">
        <f t="shared" si="1"/>
        <v>-1</v>
      </c>
      <c r="Q9" s="33">
        <v>6</v>
      </c>
    </row>
    <row r="10" spans="1:17" ht="18.75" customHeight="1" x14ac:dyDescent="0.15"/>
    <row r="11" spans="1:17" ht="20.100000000000001" customHeight="1" x14ac:dyDescent="0.15">
      <c r="A11" s="1" t="s">
        <v>39</v>
      </c>
    </row>
    <row r="12" spans="1:17" ht="7.5" customHeight="1" thickBot="1" x14ac:dyDescent="0.2"/>
    <row r="13" spans="1:17" ht="30" customHeight="1" thickBot="1" x14ac:dyDescent="0.2">
      <c r="A13" s="2"/>
      <c r="B13" s="3" t="s">
        <v>40</v>
      </c>
      <c r="C13" s="4" t="s">
        <v>41</v>
      </c>
      <c r="D13" s="4" t="s">
        <v>42</v>
      </c>
      <c r="E13" s="4" t="s">
        <v>43</v>
      </c>
      <c r="F13" s="4" t="s">
        <v>44</v>
      </c>
      <c r="G13" s="4" t="s">
        <v>45</v>
      </c>
      <c r="H13" s="4" t="s">
        <v>46</v>
      </c>
      <c r="I13" s="4" t="s">
        <v>47</v>
      </c>
      <c r="J13" s="5" t="s">
        <v>7</v>
      </c>
      <c r="K13" s="5" t="s">
        <v>8</v>
      </c>
      <c r="L13" s="5" t="s">
        <v>9</v>
      </c>
      <c r="M13" s="5" t="s">
        <v>10</v>
      </c>
      <c r="N13" s="5" t="s">
        <v>11</v>
      </c>
      <c r="O13" s="5" t="s">
        <v>12</v>
      </c>
      <c r="P13" s="5" t="s">
        <v>13</v>
      </c>
      <c r="Q13" s="6" t="s">
        <v>14</v>
      </c>
    </row>
    <row r="14" spans="1:17" ht="30" customHeight="1" thickTop="1" x14ac:dyDescent="0.15">
      <c r="A14" s="7" t="str">
        <f>B13</f>
        <v>モゼーラ
鹿児島</v>
      </c>
      <c r="B14" s="8"/>
      <c r="C14" s="10" t="s">
        <v>48</v>
      </c>
      <c r="D14" s="10" t="s">
        <v>49</v>
      </c>
      <c r="E14" s="10" t="s">
        <v>50</v>
      </c>
      <c r="F14" s="10" t="s">
        <v>51</v>
      </c>
      <c r="G14" s="10" t="s">
        <v>52</v>
      </c>
      <c r="H14" s="10" t="s">
        <v>53</v>
      </c>
      <c r="I14" s="11" t="s">
        <v>54</v>
      </c>
      <c r="J14" s="12">
        <v>5</v>
      </c>
      <c r="K14" s="12">
        <v>1</v>
      </c>
      <c r="L14" s="12">
        <v>1</v>
      </c>
      <c r="M14" s="13">
        <f t="shared" ref="M14:M21" si="2">J14*3+L14*1</f>
        <v>16</v>
      </c>
      <c r="N14" s="12">
        <v>57</v>
      </c>
      <c r="O14" s="12">
        <v>4</v>
      </c>
      <c r="P14" s="13">
        <f t="shared" ref="P14:P21" si="3">N14-O14</f>
        <v>53</v>
      </c>
      <c r="Q14" s="14">
        <v>2</v>
      </c>
    </row>
    <row r="15" spans="1:17" ht="30" customHeight="1" x14ac:dyDescent="0.15">
      <c r="A15" s="15" t="str">
        <f>C13</f>
        <v>ペガサスＦＣ
鹿児島</v>
      </c>
      <c r="B15" s="16" t="s">
        <v>38</v>
      </c>
      <c r="C15" s="17"/>
      <c r="D15" s="20" t="s">
        <v>55</v>
      </c>
      <c r="E15" s="20" t="s">
        <v>56</v>
      </c>
      <c r="F15" s="20" t="s">
        <v>57</v>
      </c>
      <c r="G15" s="20" t="s">
        <v>58</v>
      </c>
      <c r="H15" s="20" t="s">
        <v>59</v>
      </c>
      <c r="I15" s="20" t="s">
        <v>60</v>
      </c>
      <c r="J15" s="21">
        <v>3</v>
      </c>
      <c r="K15" s="21">
        <v>4</v>
      </c>
      <c r="L15" s="21">
        <v>0</v>
      </c>
      <c r="M15" s="22">
        <f t="shared" si="2"/>
        <v>9</v>
      </c>
      <c r="N15" s="21">
        <v>28</v>
      </c>
      <c r="O15" s="21">
        <v>13</v>
      </c>
      <c r="P15" s="22">
        <f t="shared" si="3"/>
        <v>15</v>
      </c>
      <c r="Q15" s="23">
        <v>5</v>
      </c>
    </row>
    <row r="16" spans="1:17" ht="30" customHeight="1" x14ac:dyDescent="0.15">
      <c r="A16" s="15" t="str">
        <f>D13</f>
        <v>レイナ川内</v>
      </c>
      <c r="B16" s="24" t="s">
        <v>61</v>
      </c>
      <c r="C16" s="18" t="s">
        <v>62</v>
      </c>
      <c r="D16" s="17"/>
      <c r="E16" s="20" t="s">
        <v>63</v>
      </c>
      <c r="F16" s="20" t="s">
        <v>64</v>
      </c>
      <c r="G16" s="20" t="s">
        <v>65</v>
      </c>
      <c r="H16" s="20" t="s">
        <v>66</v>
      </c>
      <c r="I16" s="20" t="s">
        <v>67</v>
      </c>
      <c r="J16" s="21">
        <v>5</v>
      </c>
      <c r="K16" s="21">
        <v>1</v>
      </c>
      <c r="L16" s="21">
        <v>1</v>
      </c>
      <c r="M16" s="22">
        <f t="shared" si="2"/>
        <v>16</v>
      </c>
      <c r="N16" s="21">
        <v>37</v>
      </c>
      <c r="O16" s="21">
        <v>7</v>
      </c>
      <c r="P16" s="22">
        <f t="shared" si="3"/>
        <v>30</v>
      </c>
      <c r="Q16" s="23">
        <v>3</v>
      </c>
    </row>
    <row r="17" spans="1:17" ht="30" customHeight="1" x14ac:dyDescent="0.15">
      <c r="A17" s="15" t="str">
        <f>E13</f>
        <v>鹿屋女子高
ソルティエラ</v>
      </c>
      <c r="B17" s="25" t="s">
        <v>68</v>
      </c>
      <c r="C17" s="19" t="s">
        <v>69</v>
      </c>
      <c r="D17" s="18" t="s">
        <v>70</v>
      </c>
      <c r="E17" s="17"/>
      <c r="F17" s="20" t="s">
        <v>71</v>
      </c>
      <c r="G17" s="20" t="s">
        <v>72</v>
      </c>
      <c r="H17" s="20" t="s">
        <v>73</v>
      </c>
      <c r="I17" s="20" t="s">
        <v>74</v>
      </c>
      <c r="J17" s="21">
        <v>4</v>
      </c>
      <c r="K17" s="21">
        <v>3</v>
      </c>
      <c r="L17" s="21">
        <v>0</v>
      </c>
      <c r="M17" s="22">
        <f t="shared" si="2"/>
        <v>12</v>
      </c>
      <c r="N17" s="21">
        <v>49</v>
      </c>
      <c r="O17" s="21">
        <v>14</v>
      </c>
      <c r="P17" s="22">
        <f t="shared" si="3"/>
        <v>35</v>
      </c>
      <c r="Q17" s="23">
        <v>4</v>
      </c>
    </row>
    <row r="18" spans="1:17" ht="30" customHeight="1" x14ac:dyDescent="0.15">
      <c r="A18" s="15" t="str">
        <f>F13</f>
        <v>明桜館高校
城西高校</v>
      </c>
      <c r="B18" s="25" t="s">
        <v>75</v>
      </c>
      <c r="C18" s="20" t="s">
        <v>76</v>
      </c>
      <c r="D18" s="19" t="s">
        <v>77</v>
      </c>
      <c r="E18" s="18" t="s">
        <v>26</v>
      </c>
      <c r="F18" s="17"/>
      <c r="G18" s="20" t="s">
        <v>78</v>
      </c>
      <c r="H18" s="20" t="s">
        <v>79</v>
      </c>
      <c r="I18" s="20" t="s">
        <v>80</v>
      </c>
      <c r="J18" s="21">
        <v>1</v>
      </c>
      <c r="K18" s="21">
        <v>5</v>
      </c>
      <c r="L18" s="21">
        <v>1</v>
      </c>
      <c r="M18" s="22">
        <f t="shared" si="2"/>
        <v>4</v>
      </c>
      <c r="N18" s="21">
        <v>4</v>
      </c>
      <c r="O18" s="21">
        <v>33</v>
      </c>
      <c r="P18" s="22">
        <f t="shared" si="3"/>
        <v>-29</v>
      </c>
      <c r="Q18" s="23">
        <v>6</v>
      </c>
    </row>
    <row r="19" spans="1:17" ht="30" customHeight="1" x14ac:dyDescent="0.15">
      <c r="A19" s="15" t="str">
        <f>G13</f>
        <v>東谷山
中学校</v>
      </c>
      <c r="B19" s="25" t="s">
        <v>81</v>
      </c>
      <c r="C19" s="19" t="s">
        <v>26</v>
      </c>
      <c r="D19" s="19" t="s">
        <v>82</v>
      </c>
      <c r="E19" s="19" t="s">
        <v>81</v>
      </c>
      <c r="F19" s="18" t="s">
        <v>83</v>
      </c>
      <c r="G19" s="17"/>
      <c r="H19" s="20" t="s">
        <v>84</v>
      </c>
      <c r="I19" s="20" t="s">
        <v>85</v>
      </c>
      <c r="J19" s="21">
        <v>1</v>
      </c>
      <c r="K19" s="21">
        <v>6</v>
      </c>
      <c r="L19" s="21">
        <v>0</v>
      </c>
      <c r="M19" s="22">
        <f t="shared" si="2"/>
        <v>3</v>
      </c>
      <c r="N19" s="21">
        <v>5</v>
      </c>
      <c r="O19" s="21">
        <v>74</v>
      </c>
      <c r="P19" s="22">
        <f t="shared" si="3"/>
        <v>-69</v>
      </c>
      <c r="Q19" s="23">
        <v>7</v>
      </c>
    </row>
    <row r="20" spans="1:17" ht="30" customHeight="1" x14ac:dyDescent="0.15">
      <c r="A20" s="34" t="str">
        <f>H13</f>
        <v>Ｊａｉｇａ霧島</v>
      </c>
      <c r="B20" s="35" t="s">
        <v>86</v>
      </c>
      <c r="C20" s="36" t="s">
        <v>87</v>
      </c>
      <c r="D20" s="36" t="s">
        <v>88</v>
      </c>
      <c r="E20" s="36" t="s">
        <v>89</v>
      </c>
      <c r="F20" s="36" t="s">
        <v>90</v>
      </c>
      <c r="G20" s="36" t="s">
        <v>91</v>
      </c>
      <c r="H20" s="37" t="s">
        <v>92</v>
      </c>
      <c r="I20" s="20" t="s">
        <v>93</v>
      </c>
      <c r="J20" s="38">
        <v>0</v>
      </c>
      <c r="K20" s="38">
        <v>6</v>
      </c>
      <c r="L20" s="38">
        <v>1</v>
      </c>
      <c r="M20" s="39">
        <f t="shared" si="2"/>
        <v>1</v>
      </c>
      <c r="N20" s="38">
        <v>1</v>
      </c>
      <c r="O20" s="38">
        <v>84</v>
      </c>
      <c r="P20" s="39">
        <f t="shared" si="3"/>
        <v>-83</v>
      </c>
      <c r="Q20" s="40">
        <v>8</v>
      </c>
    </row>
    <row r="21" spans="1:17" ht="30" customHeight="1" thickBot="1" x14ac:dyDescent="0.2">
      <c r="A21" s="26" t="str">
        <f>I13</f>
        <v>育英ＦＣ</v>
      </c>
      <c r="B21" s="27" t="s">
        <v>94</v>
      </c>
      <c r="C21" s="28" t="s">
        <v>95</v>
      </c>
      <c r="D21" s="28" t="s">
        <v>96</v>
      </c>
      <c r="E21" s="28" t="s">
        <v>69</v>
      </c>
      <c r="F21" s="28" t="s">
        <v>97</v>
      </c>
      <c r="G21" s="28" t="s">
        <v>98</v>
      </c>
      <c r="H21" s="28" t="s">
        <v>99</v>
      </c>
      <c r="I21" s="29"/>
      <c r="J21" s="31">
        <v>7</v>
      </c>
      <c r="K21" s="31">
        <v>0</v>
      </c>
      <c r="L21" s="31">
        <v>0</v>
      </c>
      <c r="M21" s="32">
        <f t="shared" si="2"/>
        <v>21</v>
      </c>
      <c r="N21" s="31">
        <v>52</v>
      </c>
      <c r="O21" s="31">
        <v>3</v>
      </c>
      <c r="P21" s="32">
        <f t="shared" si="3"/>
        <v>49</v>
      </c>
      <c r="Q21" s="33">
        <v>1</v>
      </c>
    </row>
  </sheetData>
  <phoneticPr fontId="2"/>
  <pageMargins left="0.19685039370078741" right="0.19685039370078741" top="0.98425196850393704" bottom="0.78740157480314965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リーグ戦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松田浩二</dc:creator>
  <cp:lastModifiedBy>松田浩二</cp:lastModifiedBy>
  <dcterms:created xsi:type="dcterms:W3CDTF">2019-06-02T07:36:00Z</dcterms:created>
  <dcterms:modified xsi:type="dcterms:W3CDTF">2019-06-02T07:37:16Z</dcterms:modified>
</cp:coreProperties>
</file>